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2" sheetId="1" r:id="rId4"/>
  </sheets>
  <definedNames/>
  <calcPr/>
</workbook>
</file>

<file path=xl/sharedStrings.xml><?xml version="1.0" encoding="utf-8"?>
<sst xmlns="http://schemas.openxmlformats.org/spreadsheetml/2006/main" count="99" uniqueCount="47">
  <si>
    <t>VA Volumes CAD Order Form</t>
  </si>
  <si>
    <t>Shipping Info</t>
  </si>
  <si>
    <t>Name</t>
  </si>
  <si>
    <t>Product</t>
  </si>
  <si>
    <t>Size</t>
  </si>
  <si>
    <t>Retail</t>
  </si>
  <si>
    <t>Natural</t>
  </si>
  <si>
    <t>Light Grey</t>
  </si>
  <si>
    <t>Dark Grey</t>
  </si>
  <si>
    <t>Price</t>
  </si>
  <si>
    <t xml:space="preserve">Phone Number </t>
  </si>
  <si>
    <t>Equal Sided Triangle Tall</t>
  </si>
  <si>
    <t>S</t>
  </si>
  <si>
    <t xml:space="preserve">Email </t>
  </si>
  <si>
    <t>M</t>
  </si>
  <si>
    <t xml:space="preserve">Company Name </t>
  </si>
  <si>
    <t>L</t>
  </si>
  <si>
    <t>Street</t>
  </si>
  <si>
    <t>XL</t>
  </si>
  <si>
    <t>City</t>
  </si>
  <si>
    <t>Equal Side Triangle Short</t>
  </si>
  <si>
    <t>Province</t>
  </si>
  <si>
    <t>Postal Code</t>
  </si>
  <si>
    <t>Flat Side Long Triangle Tall</t>
  </si>
  <si>
    <t>Flat Side Long Triangle Short</t>
  </si>
  <si>
    <t>Pentagon Tall</t>
  </si>
  <si>
    <t>Pentagon Short</t>
  </si>
  <si>
    <t>Pyramid With Flat Side Tall</t>
  </si>
  <si>
    <t>Pyramid With Flat Side Short</t>
  </si>
  <si>
    <t>Pyramid Equal Sides Tall</t>
  </si>
  <si>
    <t>Pyramid Equal Sides Short</t>
  </si>
  <si>
    <t>Flat Side "V' Triangle Tall</t>
  </si>
  <si>
    <t>Flat Side "V" Triangle Short</t>
  </si>
  <si>
    <t>Sloper Side "V" Traingle Tall</t>
  </si>
  <si>
    <t xml:space="preserve">Sloper Side "V" Triangle Short </t>
  </si>
  <si>
    <t>Arete Volume Flat Side</t>
  </si>
  <si>
    <t>Arete Volume Jug Side</t>
  </si>
  <si>
    <t xml:space="preserve">Arete Volume Sloper Side </t>
  </si>
  <si>
    <t>Jack In The "Box"</t>
  </si>
  <si>
    <t>Total:</t>
  </si>
  <si>
    <t>Large order discounts</t>
  </si>
  <si>
    <t xml:space="preserve">$1500 - $5000 </t>
  </si>
  <si>
    <t>$5000.01 or more</t>
  </si>
  <si>
    <t xml:space="preserve">*Pricing does not include taxes or shipping. Taxes and shipping will be calculated after recieiving completed order form. </t>
  </si>
  <si>
    <t xml:space="preserve">*Larger sizes and special colours can be made on request. Just specify in your order if you are wanting larger volumes or a different colour and a quote will be issued. </t>
  </si>
  <si>
    <t>*Every volume is made by hand in Canada and shipped from Winnipeg, MB.</t>
  </si>
  <si>
    <t>*If, for any reason you are not satisfied with your order, we will make it right. Guaranteed.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</si>
</sst>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0.0"/>
      <color rgb="FF000000"/>
      <name val="Arial"/>
      <scheme val="minor"/>
    </font>
    <font>
      <color theme="1"/>
      <name val="Arial"/>
    </font>
    <font>
      <b/>
      <sz val="12.0"/>
      <color theme="1"/>
      <name val="Arial"/>
    </font>
    <font>
      <b/>
      <color theme="1"/>
      <name val="Arial"/>
    </font>
    <font>
      <sz val="11.0"/>
      <color theme="1"/>
      <name val="Arial"/>
    </font>
    <font>
      <color theme="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6E3A7"/>
        <bgColor rgb="FFF6E3A7"/>
      </patternFill>
    </fill>
    <fill>
      <patternFill patternType="solid">
        <fgColor rgb="FFEFEFEF"/>
        <bgColor rgb="FFEFEFEF"/>
      </patternFill>
    </fill>
    <fill>
      <patternFill patternType="solid">
        <fgColor rgb="FF666666"/>
        <bgColor rgb="FF666666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2" fontId="1" numFmtId="0" xfId="0" applyFill="1" applyFont="1"/>
    <xf borderId="0" fillId="3" fontId="1" numFmtId="0" xfId="0" applyFill="1" applyFont="1"/>
    <xf borderId="0" fillId="4" fontId="5" numFmtId="0" xfId="0" applyFill="1" applyFont="1"/>
    <xf borderId="0" fillId="0" fontId="1" numFmtId="164" xfId="0" applyFont="1" applyNumberFormat="1"/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horizontal="right" vertical="bottom"/>
    </xf>
    <xf borderId="0" fillId="0" fontId="1" numFmtId="9" xfId="0" applyFont="1" applyNumberFormat="1"/>
    <xf borderId="0" fillId="0" fontId="1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71600" cy="8191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3.88"/>
    <col customWidth="1" min="2" max="3" width="12.63"/>
    <col customWidth="1" min="4" max="4" width="8.0"/>
    <col customWidth="1" min="5" max="5" width="9.0"/>
    <col customWidth="1" min="6" max="6" width="9.38"/>
    <col customWidth="1" min="9" max="9" width="13.75"/>
  </cols>
  <sheetData>
    <row r="1" ht="64.5" customHeight="1">
      <c r="A1" s="1"/>
    </row>
    <row r="2" ht="15.75" customHeight="1">
      <c r="A2" s="2" t="s">
        <v>0</v>
      </c>
      <c r="I2" s="3" t="s">
        <v>1</v>
      </c>
    </row>
    <row r="3" ht="15.75" customHeight="1">
      <c r="I3" s="1" t="s">
        <v>2</v>
      </c>
    </row>
    <row r="4" ht="15.75" customHeight="1">
      <c r="A4" s="4" t="s">
        <v>3</v>
      </c>
      <c r="B4" s="1" t="s">
        <v>4</v>
      </c>
      <c r="C4" s="1" t="s">
        <v>5</v>
      </c>
      <c r="D4" s="5" t="s">
        <v>6</v>
      </c>
      <c r="E4" s="6" t="s">
        <v>7</v>
      </c>
      <c r="F4" s="7" t="s">
        <v>8</v>
      </c>
      <c r="G4" s="1" t="s">
        <v>9</v>
      </c>
      <c r="I4" s="1" t="s">
        <v>10</v>
      </c>
    </row>
    <row r="5" ht="15.75" customHeight="1">
      <c r="A5" s="1" t="s">
        <v>11</v>
      </c>
      <c r="B5" s="1" t="s">
        <v>12</v>
      </c>
      <c r="C5" s="8">
        <v>86.62</v>
      </c>
      <c r="D5" s="1"/>
      <c r="G5" s="8">
        <f t="shared" ref="G5:G13" si="1">(C5*D5)+(C5*E5)+(C5*F5)</f>
        <v>0</v>
      </c>
      <c r="I5" s="1" t="s">
        <v>13</v>
      </c>
    </row>
    <row r="6" ht="15.75" customHeight="1">
      <c r="B6" s="1" t="s">
        <v>14</v>
      </c>
      <c r="C6" s="8">
        <v>172.93</v>
      </c>
      <c r="D6" s="1"/>
      <c r="E6" s="1"/>
      <c r="G6" s="8">
        <f t="shared" si="1"/>
        <v>0</v>
      </c>
      <c r="I6" s="1" t="s">
        <v>15</v>
      </c>
    </row>
    <row r="7" ht="15.75" customHeight="1">
      <c r="B7" s="1" t="s">
        <v>16</v>
      </c>
      <c r="C7" s="8">
        <v>313.74</v>
      </c>
      <c r="G7" s="8">
        <f t="shared" si="1"/>
        <v>0</v>
      </c>
      <c r="I7" s="1" t="s">
        <v>17</v>
      </c>
    </row>
    <row r="8" ht="15.75" customHeight="1">
      <c r="B8" s="1" t="s">
        <v>18</v>
      </c>
      <c r="C8" s="8">
        <v>395.01</v>
      </c>
      <c r="G8" s="8">
        <f t="shared" si="1"/>
        <v>0</v>
      </c>
      <c r="I8" s="1" t="s">
        <v>19</v>
      </c>
    </row>
    <row r="9" ht="15.75" customHeight="1">
      <c r="A9" s="1" t="s">
        <v>20</v>
      </c>
      <c r="C9" s="8"/>
      <c r="G9" s="8">
        <f t="shared" si="1"/>
        <v>0</v>
      </c>
      <c r="I9" s="1" t="s">
        <v>21</v>
      </c>
    </row>
    <row r="10" ht="15.75" customHeight="1">
      <c r="B10" s="9" t="s">
        <v>12</v>
      </c>
      <c r="C10" s="10">
        <v>81.27</v>
      </c>
      <c r="G10" s="8">
        <f t="shared" si="1"/>
        <v>0</v>
      </c>
      <c r="I10" s="1" t="s">
        <v>22</v>
      </c>
    </row>
    <row r="11" ht="15.75" customHeight="1">
      <c r="B11" s="9" t="s">
        <v>14</v>
      </c>
      <c r="C11" s="10">
        <v>161.6</v>
      </c>
      <c r="G11" s="8">
        <f t="shared" si="1"/>
        <v>0</v>
      </c>
    </row>
    <row r="12" ht="15.75" customHeight="1">
      <c r="B12" s="9" t="s">
        <v>16</v>
      </c>
      <c r="C12" s="10">
        <v>303.34</v>
      </c>
      <c r="G12" s="8">
        <f t="shared" si="1"/>
        <v>0</v>
      </c>
    </row>
    <row r="13" ht="15.75" customHeight="1">
      <c r="B13" s="9" t="s">
        <v>18</v>
      </c>
      <c r="C13" s="10">
        <v>378.94</v>
      </c>
      <c r="G13" s="8">
        <f t="shared" si="1"/>
        <v>0</v>
      </c>
    </row>
    <row r="14" ht="15.75" customHeight="1">
      <c r="A14" s="1" t="s">
        <v>23</v>
      </c>
      <c r="B14" s="9"/>
    </row>
    <row r="15" ht="15.75" customHeight="1">
      <c r="B15" s="9" t="s">
        <v>14</v>
      </c>
      <c r="C15" s="8">
        <v>144.27</v>
      </c>
      <c r="G15" s="8">
        <f t="shared" ref="G15:G17" si="2">(C15*D15)+(C15*E15)+(C15*F15)</f>
        <v>0</v>
      </c>
    </row>
    <row r="16" ht="15.75" customHeight="1">
      <c r="B16" s="9" t="s">
        <v>16</v>
      </c>
      <c r="C16" s="8">
        <v>151.2</v>
      </c>
      <c r="G16" s="8">
        <f t="shared" si="2"/>
        <v>0</v>
      </c>
    </row>
    <row r="17" ht="15.75" customHeight="1">
      <c r="B17" s="9" t="s">
        <v>18</v>
      </c>
      <c r="C17" s="8">
        <v>229.16</v>
      </c>
      <c r="G17" s="8">
        <f t="shared" si="2"/>
        <v>0</v>
      </c>
    </row>
    <row r="18" ht="15.75" customHeight="1">
      <c r="A18" s="1" t="s">
        <v>24</v>
      </c>
    </row>
    <row r="19" ht="15.75" customHeight="1">
      <c r="B19" s="1" t="s">
        <v>16</v>
      </c>
      <c r="C19" s="10">
        <v>146.26</v>
      </c>
      <c r="G19" s="8">
        <f t="shared" ref="G19:G24" si="3">(C19*D19)+(C19*E19)+(C19*F19)</f>
        <v>0</v>
      </c>
    </row>
    <row r="20" ht="15.75" customHeight="1">
      <c r="B20" s="1" t="s">
        <v>18</v>
      </c>
      <c r="C20" s="10">
        <v>208.37</v>
      </c>
      <c r="G20" s="8">
        <f t="shared" si="3"/>
        <v>0</v>
      </c>
    </row>
    <row r="21" ht="15.75" customHeight="1">
      <c r="A21" s="1" t="s">
        <v>25</v>
      </c>
      <c r="C21" s="8"/>
      <c r="G21" s="8">
        <f t="shared" si="3"/>
        <v>0</v>
      </c>
    </row>
    <row r="22" ht="15.75" customHeight="1">
      <c r="B22" s="1" t="s">
        <v>14</v>
      </c>
      <c r="C22" s="8">
        <v>140.85</v>
      </c>
      <c r="G22" s="8">
        <f t="shared" si="3"/>
        <v>0</v>
      </c>
    </row>
    <row r="23" ht="15.75" customHeight="1">
      <c r="B23" s="1" t="s">
        <v>16</v>
      </c>
      <c r="C23" s="8">
        <v>303.4</v>
      </c>
      <c r="G23" s="8">
        <f t="shared" si="3"/>
        <v>0</v>
      </c>
    </row>
    <row r="24" ht="15.75" customHeight="1">
      <c r="B24" s="1" t="s">
        <v>18</v>
      </c>
      <c r="C24" s="8">
        <v>444.256</v>
      </c>
      <c r="G24" s="8">
        <f t="shared" si="3"/>
        <v>0</v>
      </c>
    </row>
    <row r="25" ht="15.75" customHeight="1">
      <c r="A25" s="1" t="s">
        <v>26</v>
      </c>
    </row>
    <row r="26" ht="15.75" customHeight="1">
      <c r="B26" s="1" t="s">
        <v>14</v>
      </c>
      <c r="C26" s="8">
        <v>136.16</v>
      </c>
      <c r="G26" s="8">
        <f t="shared" ref="G26:G28" si="4">(C26*D26)+(C26*E26)+(C26*F26)</f>
        <v>0</v>
      </c>
    </row>
    <row r="27" ht="15.75" customHeight="1">
      <c r="B27" s="1" t="s">
        <v>16</v>
      </c>
      <c r="C27" s="8">
        <v>288.65</v>
      </c>
      <c r="G27" s="8">
        <f t="shared" si="4"/>
        <v>0</v>
      </c>
    </row>
    <row r="28" ht="15.75" customHeight="1">
      <c r="B28" s="1" t="s">
        <v>18</v>
      </c>
      <c r="C28" s="8">
        <v>413.92</v>
      </c>
      <c r="G28" s="8">
        <f t="shared" si="4"/>
        <v>0</v>
      </c>
    </row>
    <row r="29" ht="15.75" customHeight="1">
      <c r="A29" s="1" t="s">
        <v>27</v>
      </c>
    </row>
    <row r="30" ht="15.75" customHeight="1">
      <c r="B30" s="1" t="s">
        <v>14</v>
      </c>
      <c r="C30" s="8">
        <v>250.53</v>
      </c>
      <c r="D30" s="1"/>
      <c r="G30" s="8">
        <f t="shared" ref="G30:G31" si="5">(C30*D30)+(C30*E30)+(C30*F30)</f>
        <v>0</v>
      </c>
    </row>
    <row r="31" ht="15.75" customHeight="1">
      <c r="B31" s="1" t="s">
        <v>16</v>
      </c>
      <c r="C31" s="8">
        <v>381.24</v>
      </c>
      <c r="G31" s="8">
        <f t="shared" si="5"/>
        <v>0</v>
      </c>
    </row>
    <row r="32" ht="15.75" customHeight="1">
      <c r="A32" s="1" t="s">
        <v>28</v>
      </c>
    </row>
    <row r="33" ht="15.75" customHeight="1">
      <c r="B33" s="1" t="s">
        <v>14</v>
      </c>
      <c r="C33" s="8">
        <v>228.75</v>
      </c>
      <c r="G33" s="8">
        <f t="shared" ref="G33:G34" si="6">(C33*D33)+(C33*E33)+(C33*F33)</f>
        <v>0</v>
      </c>
    </row>
    <row r="34" ht="15.75" customHeight="1">
      <c r="B34" s="1" t="s">
        <v>16</v>
      </c>
      <c r="C34" s="8">
        <v>348.56</v>
      </c>
      <c r="G34" s="8">
        <f t="shared" si="6"/>
        <v>0</v>
      </c>
    </row>
    <row r="35" ht="15.75" customHeight="1">
      <c r="A35" s="1" t="s">
        <v>29</v>
      </c>
    </row>
    <row r="36" ht="15.75" customHeight="1">
      <c r="B36" s="1" t="s">
        <v>12</v>
      </c>
      <c r="C36" s="8">
        <v>103.73</v>
      </c>
      <c r="G36" s="8">
        <f t="shared" ref="G36:G39" si="7">(C36*D36)+(C36*E36)+(C36*F36)</f>
        <v>0</v>
      </c>
    </row>
    <row r="37" ht="15.75" customHeight="1">
      <c r="B37" s="1" t="s">
        <v>14</v>
      </c>
      <c r="C37" s="8">
        <v>185.17</v>
      </c>
      <c r="G37" s="8">
        <f t="shared" si="7"/>
        <v>0</v>
      </c>
    </row>
    <row r="38" ht="15.75" customHeight="1">
      <c r="B38" s="1" t="s">
        <v>16</v>
      </c>
      <c r="C38" s="8">
        <v>348.56</v>
      </c>
      <c r="G38" s="8">
        <f t="shared" si="7"/>
        <v>0</v>
      </c>
    </row>
    <row r="39" ht="15.75" customHeight="1">
      <c r="B39" s="1" t="s">
        <v>18</v>
      </c>
      <c r="C39" s="8">
        <v>435.7</v>
      </c>
      <c r="G39" s="8">
        <f t="shared" si="7"/>
        <v>0</v>
      </c>
    </row>
    <row r="40" ht="15.75" customHeight="1">
      <c r="A40" s="1" t="s">
        <v>30</v>
      </c>
    </row>
    <row r="41" ht="15.75" customHeight="1">
      <c r="B41" s="1" t="s">
        <v>12</v>
      </c>
      <c r="C41" s="8">
        <v>92.58</v>
      </c>
      <c r="G41" s="8">
        <f t="shared" ref="G41:G44" si="8">(C41*D41)+(C41*E41)+(C41*F41)</f>
        <v>0</v>
      </c>
    </row>
    <row r="42" ht="15.75" customHeight="1">
      <c r="B42" s="1" t="s">
        <v>14</v>
      </c>
      <c r="C42" s="8">
        <v>174.28</v>
      </c>
      <c r="G42" s="8">
        <f t="shared" si="8"/>
        <v>0</v>
      </c>
    </row>
    <row r="43" ht="15.75" customHeight="1">
      <c r="B43" s="1" t="s">
        <v>16</v>
      </c>
      <c r="C43" s="8">
        <v>326.78</v>
      </c>
      <c r="G43" s="8">
        <f t="shared" si="8"/>
        <v>0</v>
      </c>
    </row>
    <row r="44" ht="15.75" customHeight="1">
      <c r="B44" s="1" t="s">
        <v>18</v>
      </c>
      <c r="C44" s="8">
        <v>408.48</v>
      </c>
      <c r="G44" s="8">
        <f t="shared" si="8"/>
        <v>0</v>
      </c>
    </row>
    <row r="45" ht="15.75" customHeight="1">
      <c r="A45" s="1" t="s">
        <v>31</v>
      </c>
    </row>
    <row r="46" ht="15.75" customHeight="1">
      <c r="B46" s="1" t="s">
        <v>12</v>
      </c>
      <c r="C46" s="8">
        <v>162.34</v>
      </c>
      <c r="G46" s="8">
        <f t="shared" ref="G46:G49" si="9">(C46*D46)+(C46*E46)+(C46*F46)</f>
        <v>0</v>
      </c>
    </row>
    <row r="47" ht="15.75" customHeight="1">
      <c r="B47" s="1" t="s">
        <v>14</v>
      </c>
      <c r="C47" s="8">
        <v>256.6</v>
      </c>
      <c r="G47" s="8">
        <f t="shared" si="9"/>
        <v>0</v>
      </c>
    </row>
    <row r="48" ht="15.75" customHeight="1">
      <c r="B48" s="1" t="s">
        <v>16</v>
      </c>
      <c r="C48" s="8">
        <v>350.87</v>
      </c>
      <c r="G48" s="8">
        <f t="shared" si="9"/>
        <v>0</v>
      </c>
    </row>
    <row r="49" ht="15.75" customHeight="1">
      <c r="B49" s="1" t="s">
        <v>18</v>
      </c>
      <c r="C49" s="8">
        <v>418.95</v>
      </c>
      <c r="G49" s="8">
        <f t="shared" si="9"/>
        <v>0</v>
      </c>
    </row>
    <row r="50" ht="15.75" customHeight="1">
      <c r="A50" s="1" t="s">
        <v>32</v>
      </c>
    </row>
    <row r="51" ht="15.75" customHeight="1">
      <c r="B51" s="1" t="s">
        <v>12</v>
      </c>
      <c r="C51" s="8">
        <v>136.16</v>
      </c>
      <c r="G51" s="8">
        <f t="shared" ref="G51:G54" si="10">(C51*D51)+(C51*E51)+(C51*F51)</f>
        <v>0</v>
      </c>
    </row>
    <row r="52" ht="15.75" customHeight="1">
      <c r="B52" s="1" t="s">
        <v>14</v>
      </c>
      <c r="C52" s="8">
        <v>230.42</v>
      </c>
      <c r="G52" s="8">
        <f t="shared" si="10"/>
        <v>0</v>
      </c>
    </row>
    <row r="53" ht="15.75" customHeight="1">
      <c r="B53" s="1" t="s">
        <v>16</v>
      </c>
      <c r="C53" s="8">
        <v>324.69</v>
      </c>
      <c r="G53" s="8">
        <f t="shared" si="10"/>
        <v>0</v>
      </c>
    </row>
    <row r="54" ht="15.75" customHeight="1">
      <c r="B54" s="1" t="s">
        <v>18</v>
      </c>
      <c r="C54" s="8">
        <v>392.76</v>
      </c>
      <c r="G54" s="8">
        <f t="shared" si="10"/>
        <v>0</v>
      </c>
    </row>
    <row r="55" ht="15.75" customHeight="1">
      <c r="A55" s="1" t="s">
        <v>33</v>
      </c>
    </row>
    <row r="56" ht="15.75" customHeight="1">
      <c r="B56" s="1" t="s">
        <v>12</v>
      </c>
      <c r="C56" s="8">
        <v>162.34</v>
      </c>
      <c r="G56" s="8">
        <f t="shared" ref="G56:G59" si="11">(C56*D56)+(C56*E56)+(C56*F56)</f>
        <v>0</v>
      </c>
    </row>
    <row r="57" ht="15.75" customHeight="1">
      <c r="B57" s="1" t="s">
        <v>14</v>
      </c>
      <c r="C57" s="8">
        <v>256.6</v>
      </c>
      <c r="G57" s="8">
        <f t="shared" si="11"/>
        <v>0</v>
      </c>
    </row>
    <row r="58" ht="15.75" customHeight="1">
      <c r="B58" s="1" t="s">
        <v>16</v>
      </c>
      <c r="C58" s="8">
        <v>350.87</v>
      </c>
      <c r="G58" s="8">
        <f t="shared" si="11"/>
        <v>0</v>
      </c>
    </row>
    <row r="59" ht="15.75" customHeight="1">
      <c r="B59" s="1" t="s">
        <v>18</v>
      </c>
      <c r="C59" s="8">
        <v>418.95</v>
      </c>
      <c r="G59" s="8">
        <f t="shared" si="11"/>
        <v>0</v>
      </c>
    </row>
    <row r="60" ht="15.75" customHeight="1">
      <c r="A60" s="1" t="s">
        <v>34</v>
      </c>
    </row>
    <row r="61" ht="15.75" customHeight="1">
      <c r="B61" s="1" t="s">
        <v>12</v>
      </c>
      <c r="C61" s="8">
        <v>136.16</v>
      </c>
      <c r="G61" s="8">
        <f t="shared" ref="G61:G64" si="12">(C61*D61)+(C61*E61)+(C61*F61)</f>
        <v>0</v>
      </c>
    </row>
    <row r="62" ht="15.75" customHeight="1">
      <c r="B62" s="1" t="s">
        <v>14</v>
      </c>
      <c r="C62" s="8">
        <v>230.42</v>
      </c>
      <c r="G62" s="8">
        <f t="shared" si="12"/>
        <v>0</v>
      </c>
    </row>
    <row r="63" ht="15.75" customHeight="1">
      <c r="B63" s="1" t="s">
        <v>16</v>
      </c>
      <c r="C63" s="8">
        <v>324.69</v>
      </c>
      <c r="G63" s="8">
        <f t="shared" si="12"/>
        <v>0</v>
      </c>
    </row>
    <row r="64" ht="15.75" customHeight="1">
      <c r="B64" s="1" t="s">
        <v>18</v>
      </c>
      <c r="C64" s="8">
        <v>392.76</v>
      </c>
      <c r="G64" s="8">
        <f t="shared" si="12"/>
        <v>0</v>
      </c>
    </row>
    <row r="65" ht="15.75" customHeight="1">
      <c r="A65" s="1" t="s">
        <v>35</v>
      </c>
    </row>
    <row r="66" ht="15.75" customHeight="1">
      <c r="B66" s="1" t="s">
        <v>16</v>
      </c>
      <c r="C66" s="8">
        <v>163.39</v>
      </c>
      <c r="G66" s="8">
        <f t="shared" ref="G66:G67" si="13">(C66*D66)+(C66*E66)+(C66*F66)</f>
        <v>0</v>
      </c>
    </row>
    <row r="67" ht="15.75" customHeight="1">
      <c r="B67" s="1" t="s">
        <v>18</v>
      </c>
      <c r="C67" s="8">
        <v>298.49</v>
      </c>
      <c r="G67" s="8">
        <f t="shared" si="13"/>
        <v>0</v>
      </c>
    </row>
    <row r="68" ht="15.75" customHeight="1">
      <c r="A68" s="1" t="s">
        <v>36</v>
      </c>
    </row>
    <row r="69" ht="15.75" customHeight="1">
      <c r="B69" s="1" t="s">
        <v>16</v>
      </c>
      <c r="C69" s="8">
        <v>163.39</v>
      </c>
      <c r="G69" s="8">
        <f t="shared" ref="G69:G70" si="14">(C69*D69)+(C69*E69)+(C69*F69)</f>
        <v>0</v>
      </c>
    </row>
    <row r="70" ht="15.75" customHeight="1">
      <c r="B70" s="1" t="s">
        <v>18</v>
      </c>
      <c r="C70" s="8">
        <v>298.49</v>
      </c>
      <c r="G70" s="8">
        <f t="shared" si="14"/>
        <v>0</v>
      </c>
    </row>
    <row r="71" ht="15.75" customHeight="1">
      <c r="A71" s="1" t="s">
        <v>37</v>
      </c>
    </row>
    <row r="72" ht="15.75" customHeight="1">
      <c r="B72" s="1" t="s">
        <v>16</v>
      </c>
      <c r="C72" s="8">
        <v>163.39</v>
      </c>
      <c r="G72" s="8">
        <f t="shared" ref="G72:G73" si="15">(C72*D72)+(C72*E72)+(C72*F72)</f>
        <v>0</v>
      </c>
    </row>
    <row r="73" ht="15.75" customHeight="1">
      <c r="B73" s="1" t="s">
        <v>18</v>
      </c>
      <c r="C73" s="8">
        <v>298.49</v>
      </c>
      <c r="G73" s="8">
        <f t="shared" si="15"/>
        <v>0</v>
      </c>
    </row>
    <row r="74" ht="15.75" customHeight="1">
      <c r="A74" s="1" t="s">
        <v>38</v>
      </c>
    </row>
    <row r="75" ht="15.75" customHeight="1">
      <c r="B75" s="1" t="s">
        <v>12</v>
      </c>
      <c r="C75" s="8">
        <v>212.41</v>
      </c>
      <c r="E75" s="1"/>
      <c r="G75" s="8">
        <f t="shared" ref="G75:G77" si="16">(C75*D75)+(C75*E75)+(C75*F75)</f>
        <v>0</v>
      </c>
    </row>
    <row r="76" ht="15.75" customHeight="1">
      <c r="B76" s="1" t="s">
        <v>14</v>
      </c>
      <c r="C76" s="8">
        <v>370.34</v>
      </c>
      <c r="E76" s="1"/>
      <c r="G76" s="8">
        <f t="shared" si="16"/>
        <v>0</v>
      </c>
    </row>
    <row r="77" ht="15.75" customHeight="1">
      <c r="B77" s="1" t="s">
        <v>16</v>
      </c>
      <c r="C77" s="8">
        <v>517.4</v>
      </c>
      <c r="G77" s="8">
        <f t="shared" si="16"/>
        <v>0</v>
      </c>
    </row>
    <row r="78" ht="15.75" customHeight="1">
      <c r="F78" s="3" t="s">
        <v>39</v>
      </c>
      <c r="G78" s="8">
        <f>SUM(G5:G77)</f>
        <v>0</v>
      </c>
    </row>
    <row r="79" ht="15.75" customHeight="1">
      <c r="F79" s="3"/>
    </row>
    <row r="80" ht="15.75" customHeight="1">
      <c r="A80" s="1" t="s">
        <v>40</v>
      </c>
    </row>
    <row r="81" ht="15.75" customHeight="1">
      <c r="A81" s="1" t="s">
        <v>41</v>
      </c>
      <c r="B81" s="11">
        <v>0.05</v>
      </c>
    </row>
    <row r="82" ht="15.75" customHeight="1">
      <c r="A82" s="1" t="s">
        <v>42</v>
      </c>
      <c r="B82" s="11">
        <v>0.1</v>
      </c>
    </row>
    <row r="83" ht="15.75" customHeight="1"/>
    <row r="84" ht="15.75" customHeight="1">
      <c r="A84" s="1" t="s">
        <v>43</v>
      </c>
    </row>
    <row r="85" ht="15.75" customHeight="1">
      <c r="A85" s="12" t="s">
        <v>44</v>
      </c>
    </row>
    <row r="86" ht="15.75" customHeight="1">
      <c r="A86" s="12" t="s">
        <v>45</v>
      </c>
    </row>
    <row r="87" ht="15.75" customHeight="1">
      <c r="A87" s="1" t="s">
        <v>46</v>
      </c>
    </row>
    <row r="88" ht="15.75" customHeight="1"/>
    <row r="89" ht="15.75" customHeight="1">
      <c r="A89" s="1"/>
    </row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